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тмц!$A$1:$AI$28</definedName>
  </definedNames>
  <calcPr calcId="145621"/>
</workbook>
</file>

<file path=xl/calcChain.xml><?xml version="1.0" encoding="utf-8"?>
<calcChain xmlns="http://schemas.openxmlformats.org/spreadsheetml/2006/main">
  <c r="K12" i="4" l="1"/>
  <c r="Y11" i="4"/>
  <c r="Y10" i="4"/>
  <c r="Y9" i="4" l="1"/>
  <c r="Y12" i="4" l="1"/>
  <c r="AH12" i="4"/>
  <c r="AF12" i="4"/>
</calcChain>
</file>

<file path=xl/sharedStrings.xml><?xml version="1.0" encoding="utf-8"?>
<sst xmlns="http://schemas.openxmlformats.org/spreadsheetml/2006/main" count="80" uniqueCount="65">
  <si>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</si>
  <si>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</si>
  <si>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</si>
  <si>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</si>
  <si>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</si>
  <si>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</si>
  <si>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</si>
  <si>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</si>
  <si>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</si>
  <si>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</si>
  <si>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</si>
  <si>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</si>
  <si>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</si>
  <si>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</si>
  <si>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</si>
  <si>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</si>
  <si>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</si>
  <si>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</si>
  <si>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</si>
  <si>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</si>
  <si>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</si>
  <si>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</si>
  <si>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</si>
  <si>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</si>
  <si>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</si>
  <si>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</si>
  <si>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</si>
  <si>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</si>
  <si>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</si>
  <si>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</si>
  <si>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</si>
  <si>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</si>
  <si>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</si>
  <si>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</si>
  <si>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</si>
  <si>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</si>
  <si>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</si>
  <si>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</si>
  <si>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</si>
  <si>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</si>
  <si>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</si>
  <si>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</si>
  <si>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</si>
  <si>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</si>
  <si>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</si>
  <si>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</si>
  <si>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</si>
  <si>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</si>
  <si>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</si>
  <si>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</si>
  <si>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</si>
  <si>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</si>
  <si>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</si>
  <si>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</si>
  <si>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</si>
  <si>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ЖЕ000010</t>
  </si>
  <si>
    <t>08.12.12.140</t>
  </si>
  <si>
    <t>08.12.1</t>
  </si>
  <si>
    <t>Щебень гранитный фр. 2-5</t>
  </si>
  <si>
    <t>ГОСТ 8267-93</t>
  </si>
  <si>
    <t>т</t>
  </si>
  <si>
    <t>ЖЕ000039</t>
  </si>
  <si>
    <t>Щебень гранитный фр. 5-20</t>
  </si>
  <si>
    <t>ЖЕ000040</t>
  </si>
  <si>
    <t>Щебень гранитный фр. 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</si>
</sst>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tabSelected="1" view="pageBreakPreview" zoomScale="70" zoomScaleNormal="86" zoomScaleSheetLayoutView="70" workbookViewId="0">
      <selection activeCell="E11" sqref="E1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1"/>
      <c r="E3" s="51"/>
      <c r="F3" s="51"/>
      <c r="G3" s="51"/>
      <c r="H3" s="51"/>
      <c r="I3" s="51"/>
      <c r="J3" s="51"/>
      <c r="K3" s="5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2"/>
      <c r="E4" s="52"/>
      <c r="F4" s="52"/>
      <c r="G4" s="52"/>
      <c r="H4" s="52"/>
      <c r="I4" s="52"/>
      <c r="J4" s="52"/>
      <c r="K4" s="52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2"/>
      <c r="E5" s="52"/>
      <c r="F5" s="52"/>
      <c r="G5" s="52"/>
      <c r="H5" s="52"/>
      <c r="I5" s="52"/>
      <c r="J5" s="52"/>
      <c r="K5" s="52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9" customHeight="1" x14ac:dyDescent="0.2">
      <c r="A9" s="45">
        <v>1</v>
      </c>
      <c r="B9" s="41" t="s">
        <v>56</v>
      </c>
      <c r="C9" s="41" t="s">
        <v>57</v>
      </c>
      <c r="D9" s="41" t="s">
        <v>55</v>
      </c>
      <c r="E9" s="46" t="s">
        <v>58</v>
      </c>
      <c r="F9" s="46" t="s">
        <v>59</v>
      </c>
      <c r="G9" s="46" t="s">
        <v>60</v>
      </c>
      <c r="H9" s="2" t="s">
        <v>52</v>
      </c>
      <c r="I9" s="2" t="s">
        <v>52</v>
      </c>
      <c r="J9" s="2" t="s">
        <v>53</v>
      </c>
      <c r="K9" s="47">
        <v>3.8</v>
      </c>
      <c r="L9" s="41"/>
      <c r="M9" s="41"/>
      <c r="N9" s="41"/>
      <c r="O9" s="41"/>
      <c r="P9" s="41"/>
      <c r="Q9" s="44">
        <v>3.8</v>
      </c>
      <c r="R9" s="41"/>
      <c r="S9" s="41"/>
      <c r="T9" s="41"/>
      <c r="U9" s="41"/>
      <c r="V9" s="41"/>
      <c r="W9" s="41"/>
      <c r="X9" s="42">
        <v>1729.17</v>
      </c>
      <c r="Y9" s="49">
        <f>X9*K9</f>
        <v>6570.8459999999995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9" customHeight="1" x14ac:dyDescent="0.2">
      <c r="A10" s="45">
        <v>2</v>
      </c>
      <c r="B10" s="41" t="s">
        <v>56</v>
      </c>
      <c r="C10" s="41" t="s">
        <v>57</v>
      </c>
      <c r="D10" s="41" t="s">
        <v>61</v>
      </c>
      <c r="E10" s="46" t="s">
        <v>62</v>
      </c>
      <c r="F10" s="46" t="s">
        <v>59</v>
      </c>
      <c r="G10" s="46" t="s">
        <v>60</v>
      </c>
      <c r="H10" s="2" t="s">
        <v>52</v>
      </c>
      <c r="I10" s="2" t="s">
        <v>52</v>
      </c>
      <c r="J10" s="2" t="s">
        <v>53</v>
      </c>
      <c r="K10" s="48">
        <v>7.56</v>
      </c>
      <c r="L10" s="41"/>
      <c r="M10" s="41"/>
      <c r="N10" s="41"/>
      <c r="O10" s="41"/>
      <c r="P10" s="41"/>
      <c r="Q10" s="42">
        <v>7.56</v>
      </c>
      <c r="R10" s="41"/>
      <c r="S10" s="41"/>
      <c r="T10" s="41"/>
      <c r="U10" s="41"/>
      <c r="V10" s="41"/>
      <c r="W10" s="41"/>
      <c r="X10" s="42">
        <v>1791.67</v>
      </c>
      <c r="Y10" s="49">
        <f t="shared" ref="Y10:Y11" si="0">X10*K10</f>
        <v>13545.0252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9" customHeight="1" x14ac:dyDescent="0.2">
      <c r="A11" s="45">
        <v>3</v>
      </c>
      <c r="B11" s="41" t="s">
        <v>56</v>
      </c>
      <c r="C11" s="41" t="s">
        <v>57</v>
      </c>
      <c r="D11" s="41" t="s">
        <v>63</v>
      </c>
      <c r="E11" s="46" t="s">
        <v>64</v>
      </c>
      <c r="F11" s="46" t="s">
        <v>59</v>
      </c>
      <c r="G11" s="46" t="s">
        <v>60</v>
      </c>
      <c r="H11" s="2" t="s">
        <v>52</v>
      </c>
      <c r="I11" s="2" t="s">
        <v>52</v>
      </c>
      <c r="J11" s="2" t="s">
        <v>53</v>
      </c>
      <c r="K11" s="48">
        <v>301.33999999999997</v>
      </c>
      <c r="L11" s="41"/>
      <c r="M11" s="43">
        <v>45.34</v>
      </c>
      <c r="N11" s="41"/>
      <c r="O11" s="40">
        <v>84</v>
      </c>
      <c r="P11" s="40">
        <v>84</v>
      </c>
      <c r="Q11" s="42"/>
      <c r="R11" s="40">
        <v>44</v>
      </c>
      <c r="S11" s="41"/>
      <c r="T11" s="40">
        <v>44</v>
      </c>
      <c r="U11" s="41"/>
      <c r="V11" s="41"/>
      <c r="W11" s="41"/>
      <c r="X11" s="42">
        <v>1763.89</v>
      </c>
      <c r="Y11" s="49">
        <f t="shared" si="0"/>
        <v>531530.61259999999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45" customHeight="1" x14ac:dyDescent="0.2">
      <c r="A12" s="56" t="s">
        <v>45</v>
      </c>
      <c r="B12" s="56"/>
      <c r="C12" s="56"/>
      <c r="D12" s="56"/>
      <c r="E12" s="56"/>
      <c r="F12" s="56"/>
      <c r="G12" s="56"/>
      <c r="H12" s="56"/>
      <c r="I12" s="56"/>
      <c r="J12" s="56"/>
      <c r="K12" s="38">
        <f>SUM(K9:K11)</f>
        <v>312.7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8"/>
      <c r="X12" s="37"/>
      <c r="Y12" s="39">
        <f>SUM(Y9:Y11)</f>
        <v>551646.48380000005</v>
      </c>
      <c r="Z12" s="3"/>
      <c r="AA12" s="3"/>
      <c r="AB12" s="3"/>
      <c r="AC12" s="3"/>
      <c r="AD12" s="3"/>
      <c r="AE12" s="18"/>
      <c r="AF12" s="18" t="e">
        <f>SUM(#REF!)</f>
        <v>#REF!</v>
      </c>
      <c r="AG12" s="32"/>
      <c r="AH12" s="18" t="e">
        <f>SUM(#REF!)</f>
        <v>#REF!</v>
      </c>
      <c r="AI12" s="10"/>
    </row>
    <row r="13" spans="1:35" ht="35.25" customHeight="1" x14ac:dyDescent="0.2"/>
    <row r="14" spans="1:35" ht="45" customHeight="1" x14ac:dyDescent="0.2">
      <c r="A14" s="53" t="s">
        <v>41</v>
      </c>
      <c r="B14" s="53"/>
      <c r="C14" s="53"/>
      <c r="D14" s="57" t="s">
        <v>43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34"/>
    </row>
    <row r="15" spans="1:35" ht="231" customHeight="1" x14ac:dyDescent="0.2">
      <c r="A15" s="53" t="s">
        <v>44</v>
      </c>
      <c r="B15" s="53"/>
      <c r="C15" s="53"/>
      <c r="D15" s="54" t="s">
        <v>54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35"/>
    </row>
    <row r="16" spans="1:35" x14ac:dyDescent="0.2">
      <c r="C16" s="1"/>
      <c r="D16" s="1"/>
      <c r="E16"/>
      <c r="F16"/>
      <c r="G16"/>
      <c r="H16"/>
      <c r="I16"/>
      <c r="J16"/>
    </row>
    <row r="17" spans="2:10" ht="15" x14ac:dyDescent="0.25">
      <c r="B17" s="19"/>
      <c r="C17" s="20"/>
      <c r="D17" s="20"/>
      <c r="E17" s="19"/>
      <c r="F17" s="19"/>
      <c r="G17" s="19"/>
      <c r="H17" s="19"/>
      <c r="I17"/>
      <c r="J17"/>
    </row>
    <row r="18" spans="2:10" ht="15" x14ac:dyDescent="0.25">
      <c r="B18" s="19"/>
      <c r="C18" s="21"/>
      <c r="D18" s="22"/>
      <c r="E18" s="23"/>
      <c r="F18" s="24"/>
      <c r="G18" s="24"/>
      <c r="H18" s="24"/>
      <c r="I18"/>
      <c r="J18"/>
    </row>
    <row r="19" spans="2:10" ht="15" x14ac:dyDescent="0.25">
      <c r="B19" s="19"/>
      <c r="C19" s="50"/>
      <c r="D19" s="50"/>
      <c r="E19" s="50"/>
      <c r="F19" s="25" t="s">
        <v>32</v>
      </c>
      <c r="G19" s="26"/>
      <c r="H19" s="20"/>
      <c r="I19"/>
      <c r="J19"/>
    </row>
    <row r="20" spans="2:10" ht="15" x14ac:dyDescent="0.25">
      <c r="B20" s="19"/>
      <c r="C20" s="27"/>
      <c r="D20" s="19"/>
      <c r="E20" s="20"/>
      <c r="F20" s="20"/>
      <c r="G20" s="25"/>
      <c r="H20" s="28"/>
      <c r="I20"/>
      <c r="J20"/>
    </row>
    <row r="21" spans="2:10" ht="15" x14ac:dyDescent="0.25">
      <c r="B21" s="19"/>
      <c r="C21" s="50"/>
      <c r="D21" s="50"/>
      <c r="E21" s="50"/>
      <c r="F21" s="25" t="s">
        <v>33</v>
      </c>
      <c r="G21" s="25"/>
      <c r="H21" s="28"/>
      <c r="I21"/>
      <c r="J21"/>
    </row>
    <row r="22" spans="2:10" ht="15" x14ac:dyDescent="0.25">
      <c r="B22" s="19"/>
      <c r="C22" s="21"/>
      <c r="D22" s="19"/>
      <c r="E22" s="20"/>
      <c r="F22" s="24"/>
      <c r="G22" s="24"/>
      <c r="H22" s="24"/>
      <c r="I22"/>
      <c r="J22"/>
    </row>
    <row r="23" spans="2:10" ht="15" x14ac:dyDescent="0.25">
      <c r="B23" s="19"/>
      <c r="C23" s="50"/>
      <c r="D23" s="50"/>
      <c r="E23" s="50"/>
      <c r="F23" s="29" t="s">
        <v>34</v>
      </c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 t="s">
        <v>35</v>
      </c>
      <c r="C26" s="21"/>
      <c r="D26" s="31"/>
      <c r="E26" s="24"/>
      <c r="F26" s="24"/>
      <c r="G26" s="24"/>
      <c r="H26" s="24"/>
      <c r="I26"/>
      <c r="J26"/>
    </row>
    <row r="27" spans="2:10" ht="15" x14ac:dyDescent="0.25">
      <c r="B27" s="19"/>
      <c r="C27" s="19"/>
      <c r="D27" s="19"/>
      <c r="E27" s="24" t="s">
        <v>49</v>
      </c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</sheetData>
  <mergeCells count="13">
    <mergeCell ref="C19:E19"/>
    <mergeCell ref="C21:E21"/>
    <mergeCell ref="C23:E23"/>
    <mergeCell ref="D3:K3"/>
    <mergeCell ref="D4:K4"/>
    <mergeCell ref="D5:K5"/>
    <mergeCell ref="A15:C15"/>
    <mergeCell ref="D15:AH15"/>
    <mergeCell ref="L7:W7"/>
    <mergeCell ref="A12:J12"/>
    <mergeCell ref="A14:C14"/>
    <mergeCell ref="D14:AH14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2021-01-19T07:55:48Z</dcterms:modified>
</cp:coreProperties>
</file>